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Свыше 50000\5388-OD ИБП РК\3 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<sst xmlns="http://schemas.openxmlformats.org/spreadsheetml/2006/main" count="797" uniqueCount="575">
  <si>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</si>
  <si>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</si>
  <si>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</si>
  <si>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</si>
  <si>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18.11.22 13:28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</si>
  <si>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</si>
  <si>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</si>
  <si>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</si>
  <si>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</si>
  <si>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</si>
  <si>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</si>
  <si>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</si>
  <si>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</si>
  <si>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</si>
  <si>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</si>
  <si>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</si>
  <si>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</si>
  <si>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</si>
  <si>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</si>
  <si>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Реквизиты грузополучателя / Delivery address</t>
  </si>
  <si>
    <t>Примечание / Comments</t>
  </si>
  <si>
    <t>1103117</t>
  </si>
  <si>
    <t>43221</t>
  </si>
  <si>
    <t>EAST</t>
  </si>
  <si>
    <t>Опросный лист на изделие 1103117</t>
  </si>
  <si>
    <t>шт./EA</t>
  </si>
  <si>
    <t/>
  </si>
  <si>
    <t>ATYRAU</t>
  </si>
  <si>
    <t>4286</t>
  </si>
  <si>
    <t>EA</t>
  </si>
  <si>
    <t>51</t>
  </si>
  <si>
    <t>51U</t>
  </si>
  <si>
    <t>/</t>
  </si>
  <si>
    <t>1103118</t>
  </si>
  <si>
    <t>Опросный лист на изделие 1103118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</si>
  <si>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</si>
  <si>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</si>
  <si>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</si>
  <si>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</si>
  <si>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</si>
  <si>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</si>
  <si>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</si>
  <si>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</si>
  <si>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</si>
  <si>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</si>
  <si>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</si>
  <si>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</si>
  <si>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</si>
  <si>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</si>
  <si>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</si>
  <si>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</si>
  <si>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</si>
  <si>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</si>
  <si>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</si>
  <si>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</si>
  <si>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</si>
  <si>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</si>
  <si>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</si>
  <si>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</si>
  <si>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</si>
  <si>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</si>
  <si>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</si>
  <si>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</si>
  <si>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</si>
  <si>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</si>
  <si>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</si>
  <si>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</si>
  <si>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</si>
  <si>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</si>
  <si>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</si>
  <si>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</si>
  <si>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</si>
  <si>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</si>
  <si>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</si>
  <si>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</si>
  <si>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</si>
  <si>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</si>
  <si>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</si>
  <si>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</si>
  <si>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</si>
  <si>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</si>
  <si>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</si>
  <si>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</si>
  <si>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</si>
  <si>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</si>
  <si>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</si>
  <si>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</si>
  <si>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</si>
  <si>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</si>
  <si>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</si>
  <si>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</si>
  <si>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</si>
  <si>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</si>
  <si>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</si>
  <si>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</si>
  <si>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</si>
  <si>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</si>
  <si>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</si>
  <si>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</si>
  <si>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</si>
  <si>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</si>
  <si>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</si>
  <si>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</si>
  <si>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</si>
  <si>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</si>
  <si>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</si>
  <si>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</si>
  <si>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</si>
  <si>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</si>
  <si>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</si>
  <si>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</si>
  <si>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</si>
  <si>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</si>
  <si>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</si>
  <si>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</si>
  <si>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</si>
  <si>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</si>
  <si>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</si>
  <si>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</si>
  <si>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</si>
  <si>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</si>
  <si>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</si>
  <si>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</si>
  <si>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</si>
  <si>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</si>
  <si>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</si>
  <si>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</si>
  <si>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</si>
  <si>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</si>
  <si>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</si>
  <si>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</si>
  <si>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</si>
  <si>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</si>
  <si>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</si>
  <si>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</si>
  <si>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</si>
  <si>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</si>
  <si>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</si>
  <si>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</si>
  <si>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</si>
  <si>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</si>
  <si>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</si>
  <si>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</si>
  <si>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</si>
  <si>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</si>
  <si>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</si>
  <si>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</si>
  <si>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</si>
  <si>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</si>
  <si>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</si>
  <si>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</si>
  <si>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</si>
  <si>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</si>
  <si>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</si>
  <si>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</si>
  <si>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</si>
  <si>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</si>
  <si>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</si>
  <si>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</si>
  <si>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</si>
  <si>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</si>
  <si>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</si>
  <si>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</si>
  <si>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</si>
  <si>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</si>
  <si>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</si>
  <si>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</si>
  <si>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</si>
  <si>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</si>
  <si>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</si>
  <si>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</si>
  <si>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</si>
  <si>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</si>
  <si>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</si>
  <si>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</si>
  <si>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</si>
  <si>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</si>
  <si>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</si>
  <si>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</si>
  <si>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</si>
  <si>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</si>
  <si>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</si>
  <si>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</si>
  <si>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</si>
  <si>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</si>
  <si>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</si>
  <si>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</si>
  <si>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</si>
  <si>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</si>
  <si>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</si>
  <si>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</si>
  <si>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</si>
  <si>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</si>
  <si>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</si>
  <si>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</si>
  <si>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</si>
  <si>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</si>
  <si>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</si>
  <si>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</si>
  <si>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</si>
  <si>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</si>
  <si>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</si>
  <si>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</si>
  <si>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</si>
  <si>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</si>
  <si>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</si>
  <si>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</si>
  <si>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</si>
  <si>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</si>
  <si>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</si>
  <si>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</si>
  <si>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</si>
  <si>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</si>
  <si>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</si>
  <si>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</si>
  <si>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</si>
  <si>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</si>
  <si>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</si>
  <si>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</si>
  <si>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</si>
  <si>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</si>
  <si>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</si>
  <si>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</si>
  <si>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</si>
  <si>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</si>
  <si>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</si>
  <si>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</si>
  <si>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</si>
  <si>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</si>
  <si>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</si>
  <si>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</si>
  <si>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</si>
  <si>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</si>
  <si>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</si>
  <si>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</si>
  <si>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</si>
  <si>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</si>
  <si>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</si>
  <si>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</si>
  <si>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</si>
  <si>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</si>
  <si>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</si>
  <si>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</si>
  <si>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</si>
  <si>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</si>
  <si>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</si>
  <si>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</si>
  <si>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</si>
  <si>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</si>
  <si>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</si>
  <si>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</si>
  <si>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</si>
  <si>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</si>
  <si>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</si>
  <si>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</si>
  <si>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</si>
  <si>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</si>
  <si>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</si>
  <si>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</si>
  <si>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</si>
  <si>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</si>
  <si>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</si>
  <si>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</si>
  <si>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</si>
  <si>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</si>
  <si>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</si>
  <si>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</si>
  <si>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</si>
  <si>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</si>
  <si>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</si>
  <si>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</si>
  <si>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</si>
  <si>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</si>
  <si>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</si>
  <si>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</si>
  <si>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</si>
  <si>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</si>
  <si>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</si>
  <si>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</si>
  <si>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</si>
  <si>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</si>
  <si>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</si>
  <si>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</si>
  <si>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</si>
  <si>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</si>
  <si>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</si>
  <si>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</si>
  <si>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</si>
  <si>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</si>
  <si>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</si>
  <si>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</si>
  <si>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</si>
  <si>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</si>
  <si>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</si>
  <si>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</si>
  <si>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</si>
  <si>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</si>
  <si>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</si>
  <si>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</si>
  <si>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</si>
  <si>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</si>
  <si>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</si>
  <si>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</si>
  <si>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</si>
  <si>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</si>
  <si>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</si>
  <si>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</si>
  <si>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</si>
  <si>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</si>
  <si>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</si>
  <si>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</si>
  <si>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</si>
  <si>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</si>
  <si>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</si>
  <si>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</si>
  <si>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</si>
  <si>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</si>
  <si>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</si>
  <si>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</si>
  <si>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</si>
  <si>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</si>
  <si>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</si>
  <si>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</si>
  <si>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</si>
  <si>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</si>
  <si>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</si>
  <si>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</si>
  <si>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</si>
  <si>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</si>
  <si>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</si>
  <si>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</si>
  <si>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</si>
  <si>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</si>
  <si>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</si>
  <si>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</si>
  <si>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</si>
  <si>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</si>
  <si>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</si>
  <si>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</si>
  <si>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</si>
  <si>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</si>
  <si>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</si>
  <si>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</si>
  <si>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</si>
  <si>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</si>
  <si>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</si>
  <si>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</si>
  <si>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</si>
  <si>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</si>
  <si>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</si>
  <si>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</si>
  <si>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</si>
  <si>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</si>
  <si>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</si>
  <si>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</si>
  <si>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</si>
  <si>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</si>
  <si>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</si>
  <si>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</si>
  <si>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</si>
  <si>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</si>
  <si>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</si>
  <si>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</si>
  <si>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</si>
  <si>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</si>
  <si>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</si>
  <si>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</si>
  <si>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</si>
  <si>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</si>
  <si>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</si>
  <si>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</si>
  <si>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</si>
  <si>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</si>
  <si>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</si>
  <si>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</si>
  <si>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</si>
  <si>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</si>
  <si>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</si>
  <si>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</si>
  <si>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</si>
  <si>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</si>
  <si>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</si>
  <si>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</si>
  <si>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</si>
  <si>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</si>
  <si>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</si>
  <si>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</si>
  <si>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</si>
  <si>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</si>
  <si>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</si>
  <si>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</si>
  <si>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</si>
  <si>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</si>
  <si>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</si>
  <si>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</si>
  <si>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</si>
  <si>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</si>
  <si>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</si>
  <si>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</si>
  <si>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</si>
  <si>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</si>
  <si>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</si>
  <si>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</si>
  <si>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</si>
  <si>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</si>
  <si>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</si>
  <si>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</si>
  <si>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</si>
  <si>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</si>
  <si>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</si>
  <si>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</si>
  <si>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</si>
  <si>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</si>
  <si>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</si>
  <si>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</si>
  <si>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</si>
  <si>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</si>
  <si>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</si>
  <si>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</si>
  <si>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</si>
  <si>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</si>
  <si>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</si>
  <si>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</si>
  <si>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</si>
  <si>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</si>
  <si>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</si>
  <si>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</si>
  <si>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</si>
  <si>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</si>
  <si>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</si>
  <si>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</si>
  <si>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</si>
  <si>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</si>
  <si>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</si>
  <si>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</si>
  <si>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</si>
  <si>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</si>
  <si>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</si>
  <si>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</si>
  <si>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</si>
  <si>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</si>
  <si>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</si>
  <si>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</si>
  <si>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</si>
  <si>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</si>
  <si>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</si>
  <si>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</si>
  <si>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</si>
  <si>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</si>
  <si>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</si>
  <si>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</si>
  <si>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</si>
  <si>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</si>
  <si>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</si>
  <si>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</si>
  <si>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</si>
  <si>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</si>
  <si>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</si>
  <si>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</si>
  <si>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</si>
  <si>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</si>
  <si>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</si>
  <si>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</si>
  <si>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</si>
  <si>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</si>
  <si>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</si>
  <si>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</si>
  <si>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</si>
  <si>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</si>
  <si>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</si>
  <si>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</si>
  <si>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</si>
  <si>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</si>
  <si>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</si>
  <si>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</si>
  <si>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</si>
  <si>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</si>
  <si>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</si>
  <si>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</si>
  <si>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</si>
  <si>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</si>
  <si>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</si>
  <si>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</si>
  <si>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</si>
  <si>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</si>
  <si>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</si>
  <si>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</si>
  <si>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</si>
  <si>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</si>
  <si>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</si>
  <si>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</si>
  <si>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</si>
  <si>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</si>
  <si>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</si>
  <si>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</si>
  <si>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</si>
  <si>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</si>
  <si>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</si>
  <si>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</si>
  <si>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</si>
  <si>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</si>
  <si>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</si>
  <si>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</si>
  <si>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</si>
  <si>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</si>
  <si>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</si>
  <si>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</si>
  <si>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</si>
  <si>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</si>
  <si>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</si>
  <si>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</si>
  <si>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</si>
  <si>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</si>
  <si>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</si>
  <si>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</si>
  <si>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</si>
  <si>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</si>
  <si>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</si>
  <si>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</si>
  <si>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</si>
  <si>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</si>
  <si>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</si>
  <si>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</si>
  <si>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</si>
  <si>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</si>
  <si>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</si>
  <si>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</si>
  <si>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</si>
  <si>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</si>
  <si>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</si>
  <si>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</si>
  <si>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</si>
  <si>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</si>
  <si>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</si>
  <si>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</si>
  <si>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</si>
  <si>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</si>
  <si>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</si>
  <si>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</si>
  <si>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</si>
  <si>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</si>
  <si>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</si>
  <si>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</si>
  <si>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</si>
  <si>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</si>
  <si>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</si>
  <si>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</si>
  <si>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</si>
  <si>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</si>
  <si>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</si>
  <si>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</si>
  <si>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</si>
  <si>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</si>
  <si>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</si>
  <si>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</si>
  <si>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</si>
  <si>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</si>
  <si>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</si>
  <si>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</si>
  <si>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</si>
  <si>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</si>
  <si>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</si>
  <si>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</si>
  <si>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</si>
  <si>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</si>
  <si>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Срок поставки/ Delivery</t>
  </si>
  <si>
    <t>ИБП 1х60 кВА моноблок 3 фазы, вход/выход. напряжение 380В, мощностью 60кВА / UPS 1x60 kVA monoblock 3 phases, input/output. voltage 380V, power 60kVA</t>
  </si>
  <si>
    <t>Шеф-монтажные работы для позиции PID 57005592</t>
  </si>
  <si>
    <t>Пуско-наладочные работы для позиции PID 57005592</t>
  </si>
  <si>
    <t>ИБП 2х50 кВА два моноблока 3 фазы, вход/выход. напряжение 380В, мощностью 50кВА / UPS 2x50 kVA two monoblock 3 phases, input / output. The voltage is 380V, with a capacity of 50kVA</t>
  </si>
  <si>
    <t>Шеф-монтажные работы для позиции PID 57005593</t>
  </si>
  <si>
    <t>Пуско-наладочные работы для позиции PID 57005593</t>
  </si>
  <si>
    <t>Шеф-монтажные работы для позиции PID 57005594</t>
  </si>
  <si>
    <t>Пуско-наладочные работы для позиции PID 57005594</t>
  </si>
  <si>
    <t>Закупка № 5388-OD Поставка источников бесперебойного питания для КТК-К / Purchase № 5388-OD Supply of uninterruptible power supplies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</si>
</sst>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zoomScale="85" zoomScaleNormal="8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574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565</v>
      </c>
      <c r="P6" s="2" t="s">
        <v>19</v>
      </c>
      <c r="Q6" s="2" t="s">
        <v>20</v>
      </c>
    </row>
    <row r="7" spans="1:24" ht="74.25" customHeight="1" x14ac:dyDescent="0.25">
      <c r="A7" s="3">
        <v>1</v>
      </c>
      <c r="B7" s="3">
        <v>57005592</v>
      </c>
      <c r="C7" s="3" t="s">
        <v>21</v>
      </c>
      <c r="D7" s="3" t="s">
        <v>22</v>
      </c>
      <c r="E7" s="3" t="s">
        <v>23</v>
      </c>
      <c r="F7" s="3" t="s">
        <v>566</v>
      </c>
      <c r="G7" s="3" t="s">
        <v>24</v>
      </c>
      <c r="H7" s="3" t="s">
        <v>25</v>
      </c>
      <c r="I7" s="3">
        <v>1</v>
      </c>
      <c r="J7" s="4">
        <v>0</v>
      </c>
      <c r="K7" s="5">
        <f t="shared" ref="K7:K15" si="0">I7*ROUND(J7,2)</f>
        <v>0</v>
      </c>
      <c r="L7" s="6" t="s">
        <v>26</v>
      </c>
      <c r="M7" s="6" t="s">
        <v>26</v>
      </c>
      <c r="N7" s="6" t="s">
        <v>26</v>
      </c>
      <c r="O7" s="12">
        <v>44967</v>
      </c>
      <c r="P7" s="3" t="s">
        <v>27</v>
      </c>
      <c r="Q7" s="7" t="s">
        <v>26</v>
      </c>
      <c r="R7" s="8" t="s">
        <v>21</v>
      </c>
      <c r="S7" s="8" t="s">
        <v>28</v>
      </c>
      <c r="T7" s="8">
        <v>1</v>
      </c>
      <c r="U7" s="8" t="s">
        <v>29</v>
      </c>
      <c r="V7" s="8" t="s">
        <v>30</v>
      </c>
      <c r="W7" s="8" t="s">
        <v>31</v>
      </c>
      <c r="X7" s="8" t="s">
        <v>26</v>
      </c>
    </row>
    <row r="8" spans="1:24" ht="24.95" customHeight="1" x14ac:dyDescent="0.25">
      <c r="A8" s="3">
        <v>2</v>
      </c>
      <c r="B8" s="3">
        <v>57005996</v>
      </c>
      <c r="C8" s="3" t="s">
        <v>26</v>
      </c>
      <c r="D8" s="3" t="s">
        <v>22</v>
      </c>
      <c r="E8" s="3" t="s">
        <v>23</v>
      </c>
      <c r="F8" s="13" t="s">
        <v>567</v>
      </c>
      <c r="G8" s="3" t="s">
        <v>26</v>
      </c>
      <c r="H8" s="3" t="s">
        <v>32</v>
      </c>
      <c r="I8" s="3">
        <v>1</v>
      </c>
      <c r="J8" s="4">
        <v>0</v>
      </c>
      <c r="K8" s="5">
        <f t="shared" si="0"/>
        <v>0</v>
      </c>
      <c r="L8" s="6" t="s">
        <v>26</v>
      </c>
      <c r="M8" s="6" t="s">
        <v>26</v>
      </c>
      <c r="N8" s="6" t="s">
        <v>26</v>
      </c>
      <c r="O8" s="6" t="s">
        <v>26</v>
      </c>
      <c r="P8" s="3" t="s">
        <v>27</v>
      </c>
      <c r="Q8" s="7" t="s">
        <v>26</v>
      </c>
      <c r="R8" s="8" t="s">
        <v>26</v>
      </c>
      <c r="S8" s="8" t="s">
        <v>28</v>
      </c>
      <c r="T8" s="8">
        <v>2</v>
      </c>
      <c r="U8" s="8" t="s">
        <v>26</v>
      </c>
      <c r="V8" s="8" t="s">
        <v>26</v>
      </c>
      <c r="W8" s="8" t="s">
        <v>26</v>
      </c>
      <c r="X8" s="8" t="s">
        <v>26</v>
      </c>
    </row>
    <row r="9" spans="1:24" ht="24.95" customHeight="1" x14ac:dyDescent="0.25">
      <c r="A9" s="3">
        <v>3</v>
      </c>
      <c r="B9" s="3">
        <v>57005997</v>
      </c>
      <c r="C9" s="3" t="s">
        <v>26</v>
      </c>
      <c r="D9" s="3" t="s">
        <v>22</v>
      </c>
      <c r="E9" s="3" t="s">
        <v>23</v>
      </c>
      <c r="F9" s="13" t="s">
        <v>568</v>
      </c>
      <c r="G9" s="3" t="s">
        <v>26</v>
      </c>
      <c r="H9" s="3" t="s">
        <v>32</v>
      </c>
      <c r="I9" s="3">
        <v>1</v>
      </c>
      <c r="J9" s="4">
        <v>0</v>
      </c>
      <c r="K9" s="5">
        <f t="shared" si="0"/>
        <v>0</v>
      </c>
      <c r="L9" s="6" t="s">
        <v>26</v>
      </c>
      <c r="M9" s="6" t="s">
        <v>26</v>
      </c>
      <c r="N9" s="6" t="s">
        <v>26</v>
      </c>
      <c r="O9" s="6" t="s">
        <v>26</v>
      </c>
      <c r="P9" s="3" t="s">
        <v>27</v>
      </c>
      <c r="Q9" s="7" t="s">
        <v>26</v>
      </c>
      <c r="R9" s="8" t="s">
        <v>26</v>
      </c>
      <c r="S9" s="8" t="s">
        <v>28</v>
      </c>
      <c r="T9" s="8">
        <v>3</v>
      </c>
      <c r="U9" s="8" t="s">
        <v>26</v>
      </c>
      <c r="V9" s="8" t="s">
        <v>26</v>
      </c>
      <c r="W9" s="8" t="s">
        <v>26</v>
      </c>
      <c r="X9" s="8" t="s">
        <v>26</v>
      </c>
    </row>
    <row r="10" spans="1:24" ht="66" x14ac:dyDescent="0.25">
      <c r="A10" s="3">
        <v>4</v>
      </c>
      <c r="B10" s="3">
        <v>57005593</v>
      </c>
      <c r="C10" s="3" t="s">
        <v>33</v>
      </c>
      <c r="D10" s="3" t="s">
        <v>22</v>
      </c>
      <c r="E10" s="3" t="s">
        <v>23</v>
      </c>
      <c r="F10" s="3" t="s">
        <v>569</v>
      </c>
      <c r="G10" s="3" t="s">
        <v>34</v>
      </c>
      <c r="H10" s="3" t="s">
        <v>25</v>
      </c>
      <c r="I10" s="3">
        <v>1</v>
      </c>
      <c r="J10" s="4">
        <v>0</v>
      </c>
      <c r="K10" s="5">
        <f t="shared" si="0"/>
        <v>0</v>
      </c>
      <c r="L10" s="6" t="s">
        <v>26</v>
      </c>
      <c r="M10" s="6" t="s">
        <v>26</v>
      </c>
      <c r="N10" s="6" t="s">
        <v>26</v>
      </c>
      <c r="O10" s="12">
        <v>44967</v>
      </c>
      <c r="P10" s="3" t="s">
        <v>27</v>
      </c>
      <c r="Q10" s="7" t="s">
        <v>26</v>
      </c>
      <c r="R10" s="8" t="s">
        <v>33</v>
      </c>
      <c r="S10" s="8" t="s">
        <v>28</v>
      </c>
      <c r="T10" s="8">
        <v>4</v>
      </c>
      <c r="U10" s="8" t="s">
        <v>29</v>
      </c>
      <c r="V10" s="8" t="s">
        <v>30</v>
      </c>
      <c r="W10" s="8" t="s">
        <v>31</v>
      </c>
      <c r="X10" s="8" t="s">
        <v>26</v>
      </c>
    </row>
    <row r="11" spans="1:24" ht="24.95" customHeight="1" x14ac:dyDescent="0.25">
      <c r="A11" s="3">
        <v>5</v>
      </c>
      <c r="B11" s="3">
        <v>57005998</v>
      </c>
      <c r="C11" s="3" t="s">
        <v>26</v>
      </c>
      <c r="D11" s="3" t="s">
        <v>22</v>
      </c>
      <c r="E11" s="3" t="s">
        <v>23</v>
      </c>
      <c r="F11" s="13" t="s">
        <v>570</v>
      </c>
      <c r="G11" s="3" t="s">
        <v>26</v>
      </c>
      <c r="H11" s="3" t="s">
        <v>32</v>
      </c>
      <c r="I11" s="3">
        <v>1</v>
      </c>
      <c r="J11" s="4">
        <v>0</v>
      </c>
      <c r="K11" s="5">
        <f t="shared" si="0"/>
        <v>0</v>
      </c>
      <c r="L11" s="6" t="s">
        <v>26</v>
      </c>
      <c r="M11" s="6" t="s">
        <v>26</v>
      </c>
      <c r="N11" s="6" t="s">
        <v>26</v>
      </c>
      <c r="O11" s="6" t="s">
        <v>26</v>
      </c>
      <c r="P11" s="3" t="s">
        <v>27</v>
      </c>
      <c r="Q11" s="7" t="s">
        <v>26</v>
      </c>
      <c r="R11" s="8" t="s">
        <v>26</v>
      </c>
      <c r="S11" s="8" t="s">
        <v>28</v>
      </c>
      <c r="T11" s="8">
        <v>5</v>
      </c>
      <c r="U11" s="8" t="s">
        <v>26</v>
      </c>
      <c r="V11" s="8" t="s">
        <v>26</v>
      </c>
      <c r="W11" s="8" t="s">
        <v>26</v>
      </c>
      <c r="X11" s="8" t="s">
        <v>26</v>
      </c>
    </row>
    <row r="12" spans="1:24" ht="24.95" customHeight="1" x14ac:dyDescent="0.25">
      <c r="A12" s="3">
        <v>6</v>
      </c>
      <c r="B12" s="3">
        <v>57005999</v>
      </c>
      <c r="C12" s="3" t="s">
        <v>26</v>
      </c>
      <c r="D12" s="3" t="s">
        <v>22</v>
      </c>
      <c r="E12" s="3" t="s">
        <v>23</v>
      </c>
      <c r="F12" s="13" t="s">
        <v>571</v>
      </c>
      <c r="G12" s="3" t="s">
        <v>26</v>
      </c>
      <c r="H12" s="3" t="s">
        <v>32</v>
      </c>
      <c r="I12" s="3">
        <v>1</v>
      </c>
      <c r="J12" s="4">
        <v>0</v>
      </c>
      <c r="K12" s="5">
        <f t="shared" si="0"/>
        <v>0</v>
      </c>
      <c r="L12" s="6" t="s">
        <v>26</v>
      </c>
      <c r="M12" s="6" t="s">
        <v>26</v>
      </c>
      <c r="N12" s="6" t="s">
        <v>26</v>
      </c>
      <c r="O12" s="6" t="s">
        <v>26</v>
      </c>
      <c r="P12" s="3" t="s">
        <v>27</v>
      </c>
      <c r="Q12" s="7" t="s">
        <v>26</v>
      </c>
      <c r="R12" s="8" t="s">
        <v>26</v>
      </c>
      <c r="S12" s="8" t="s">
        <v>28</v>
      </c>
      <c r="T12" s="8">
        <v>6</v>
      </c>
      <c r="U12" s="8" t="s">
        <v>26</v>
      </c>
      <c r="V12" s="8" t="s">
        <v>26</v>
      </c>
      <c r="W12" s="8" t="s">
        <v>26</v>
      </c>
      <c r="X12" s="8" t="s">
        <v>26</v>
      </c>
    </row>
    <row r="13" spans="1:24" ht="66" x14ac:dyDescent="0.25">
      <c r="A13" s="3">
        <v>7</v>
      </c>
      <c r="B13" s="3">
        <v>57005594</v>
      </c>
      <c r="C13" s="3" t="s">
        <v>33</v>
      </c>
      <c r="D13" s="3" t="s">
        <v>22</v>
      </c>
      <c r="E13" s="3" t="s">
        <v>23</v>
      </c>
      <c r="F13" s="3" t="s">
        <v>569</v>
      </c>
      <c r="G13" s="3" t="s">
        <v>34</v>
      </c>
      <c r="H13" s="3" t="s">
        <v>25</v>
      </c>
      <c r="I13" s="3">
        <v>1</v>
      </c>
      <c r="J13" s="4">
        <v>0</v>
      </c>
      <c r="K13" s="5">
        <f t="shared" si="0"/>
        <v>0</v>
      </c>
      <c r="L13" s="6" t="s">
        <v>26</v>
      </c>
      <c r="M13" s="6" t="s">
        <v>26</v>
      </c>
      <c r="N13" s="6" t="s">
        <v>26</v>
      </c>
      <c r="O13" s="12">
        <v>44967</v>
      </c>
      <c r="P13" s="3" t="s">
        <v>27</v>
      </c>
      <c r="Q13" s="7" t="s">
        <v>26</v>
      </c>
      <c r="R13" s="8" t="s">
        <v>33</v>
      </c>
      <c r="S13" s="8" t="s">
        <v>28</v>
      </c>
      <c r="T13" s="8">
        <v>7</v>
      </c>
      <c r="U13" s="8" t="s">
        <v>29</v>
      </c>
      <c r="V13" s="8" t="s">
        <v>30</v>
      </c>
      <c r="W13" s="8" t="s">
        <v>31</v>
      </c>
      <c r="X13" s="8" t="s">
        <v>26</v>
      </c>
    </row>
    <row r="14" spans="1:24" ht="24.95" customHeight="1" x14ac:dyDescent="0.25">
      <c r="A14" s="3">
        <v>8</v>
      </c>
      <c r="B14" s="3">
        <v>57006000</v>
      </c>
      <c r="C14" s="3" t="s">
        <v>26</v>
      </c>
      <c r="D14" s="3" t="s">
        <v>22</v>
      </c>
      <c r="E14" s="3" t="s">
        <v>23</v>
      </c>
      <c r="F14" s="13" t="s">
        <v>572</v>
      </c>
      <c r="G14" s="3" t="s">
        <v>26</v>
      </c>
      <c r="H14" s="3" t="s">
        <v>32</v>
      </c>
      <c r="I14" s="3">
        <v>1</v>
      </c>
      <c r="J14" s="4">
        <v>0</v>
      </c>
      <c r="K14" s="5">
        <f t="shared" si="0"/>
        <v>0</v>
      </c>
      <c r="L14" s="6" t="s">
        <v>26</v>
      </c>
      <c r="M14" s="6" t="s">
        <v>26</v>
      </c>
      <c r="N14" s="6" t="s">
        <v>26</v>
      </c>
      <c r="O14" s="6" t="s">
        <v>26</v>
      </c>
      <c r="P14" s="3" t="s">
        <v>27</v>
      </c>
      <c r="Q14" s="7" t="s">
        <v>26</v>
      </c>
      <c r="R14" s="8" t="s">
        <v>26</v>
      </c>
      <c r="S14" s="8" t="s">
        <v>28</v>
      </c>
      <c r="T14" s="8">
        <v>8</v>
      </c>
      <c r="U14" s="8" t="s">
        <v>26</v>
      </c>
      <c r="V14" s="8" t="s">
        <v>26</v>
      </c>
      <c r="W14" s="8" t="s">
        <v>26</v>
      </c>
      <c r="X14" s="8" t="s">
        <v>26</v>
      </c>
    </row>
    <row r="15" spans="1:24" ht="24.95" customHeight="1" x14ac:dyDescent="0.25">
      <c r="A15" s="3">
        <v>9</v>
      </c>
      <c r="B15" s="3">
        <v>57006001</v>
      </c>
      <c r="C15" s="3" t="s">
        <v>26</v>
      </c>
      <c r="D15" s="3" t="s">
        <v>22</v>
      </c>
      <c r="E15" s="3" t="s">
        <v>23</v>
      </c>
      <c r="F15" s="13" t="s">
        <v>573</v>
      </c>
      <c r="G15" s="3" t="s">
        <v>26</v>
      </c>
      <c r="H15" s="3" t="s">
        <v>32</v>
      </c>
      <c r="I15" s="3">
        <v>1</v>
      </c>
      <c r="J15" s="4">
        <v>0</v>
      </c>
      <c r="K15" s="5">
        <f t="shared" si="0"/>
        <v>0</v>
      </c>
      <c r="L15" s="6" t="s">
        <v>26</v>
      </c>
      <c r="M15" s="6" t="s">
        <v>26</v>
      </c>
      <c r="N15" s="6" t="s">
        <v>26</v>
      </c>
      <c r="O15" s="6" t="s">
        <v>26</v>
      </c>
      <c r="P15" s="3" t="s">
        <v>27</v>
      </c>
      <c r="Q15" s="7" t="s">
        <v>26</v>
      </c>
      <c r="R15" s="8" t="s">
        <v>26</v>
      </c>
      <c r="S15" s="8" t="s">
        <v>28</v>
      </c>
      <c r="T15" s="8">
        <v>9</v>
      </c>
      <c r="U15" s="8" t="s">
        <v>26</v>
      </c>
      <c r="V15" s="8" t="s">
        <v>26</v>
      </c>
      <c r="W15" s="8" t="s">
        <v>26</v>
      </c>
      <c r="X15" s="8" t="s">
        <v>26</v>
      </c>
    </row>
    <row r="16" spans="1:24" ht="20.25" x14ac:dyDescent="0.3">
      <c r="A16" s="20" t="s">
        <v>35</v>
      </c>
      <c r="B16" s="21" t="s">
        <v>26</v>
      </c>
      <c r="C16" s="21" t="s">
        <v>26</v>
      </c>
      <c r="D16" s="21" t="s">
        <v>26</v>
      </c>
      <c r="E16" s="21" t="s">
        <v>26</v>
      </c>
      <c r="F16" s="21" t="s">
        <v>26</v>
      </c>
      <c r="G16" s="21" t="s">
        <v>26</v>
      </c>
      <c r="H16" s="21" t="s">
        <v>26</v>
      </c>
      <c r="I16" s="21" t="s">
        <v>26</v>
      </c>
      <c r="J16" s="21" t="s">
        <v>26</v>
      </c>
      <c r="K16" s="10">
        <f>SUBTOTAL(109,K7:K15)</f>
        <v>0</v>
      </c>
      <c r="L16" s="9" t="s">
        <v>26</v>
      </c>
      <c r="M16" s="9" t="s">
        <v>26</v>
      </c>
      <c r="N16" s="9" t="s">
        <v>26</v>
      </c>
      <c r="O16" s="9" t="s">
        <v>26</v>
      </c>
      <c r="P16" s="9" t="s">
        <v>26</v>
      </c>
      <c r="Q16" s="9" t="s">
        <v>26</v>
      </c>
    </row>
    <row r="18" spans="1:17" ht="18.75" x14ac:dyDescent="0.3">
      <c r="A18" s="22" t="s">
        <v>36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6.5" x14ac:dyDescent="0.25">
      <c r="A19" s="23" t="s">
        <v>27</v>
      </c>
      <c r="B19" s="24" t="s">
        <v>26</v>
      </c>
      <c r="C19" s="24" t="s">
        <v>26</v>
      </c>
      <c r="D19" s="24" t="s">
        <v>26</v>
      </c>
      <c r="E19" s="24" t="s">
        <v>26</v>
      </c>
      <c r="F19" s="23" t="s">
        <v>37</v>
      </c>
      <c r="G19" s="24" t="s">
        <v>26</v>
      </c>
      <c r="H19" s="24" t="s">
        <v>26</v>
      </c>
      <c r="I19" s="24" t="s">
        <v>26</v>
      </c>
      <c r="J19" s="24" t="s">
        <v>26</v>
      </c>
      <c r="K19" s="24" t="s">
        <v>26</v>
      </c>
      <c r="L19" s="24" t="s">
        <v>26</v>
      </c>
      <c r="M19" s="24" t="s">
        <v>26</v>
      </c>
      <c r="N19" s="24" t="s">
        <v>26</v>
      </c>
      <c r="O19" s="24" t="s">
        <v>26</v>
      </c>
      <c r="P19" s="24" t="s">
        <v>26</v>
      </c>
      <c r="Q19" s="24" t="s">
        <v>26</v>
      </c>
    </row>
    <row r="20" spans="1:17" ht="20.25" x14ac:dyDescent="0.3">
      <c r="A20" s="25" t="s">
        <v>38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20.25" x14ac:dyDescent="0.3">
      <c r="A21" s="25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45" customHeight="1" x14ac:dyDescent="0.2">
      <c r="A22" s="26" t="s">
        <v>40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20.25" x14ac:dyDescent="0.3">
      <c r="A23" s="25" t="s">
        <v>41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45" customHeight="1" x14ac:dyDescent="0.2">
      <c r="A24" s="26" t="s">
        <v>42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6" spans="1:17" ht="20.25" x14ac:dyDescent="0.3">
      <c r="A26" s="27" t="s">
        <v>26</v>
      </c>
      <c r="B26" s="28" t="s">
        <v>26</v>
      </c>
      <c r="C26" s="28" t="s">
        <v>26</v>
      </c>
      <c r="D26" s="28" t="s">
        <v>26</v>
      </c>
      <c r="E26" s="28" t="s">
        <v>26</v>
      </c>
      <c r="F26" s="28" t="s">
        <v>26</v>
      </c>
      <c r="G26" s="28" t="s">
        <v>26</v>
      </c>
      <c r="L26" s="27" t="s">
        <v>26</v>
      </c>
      <c r="M26" s="28" t="s">
        <v>26</v>
      </c>
      <c r="N26" s="28" t="s">
        <v>26</v>
      </c>
      <c r="O26" s="28" t="s">
        <v>26</v>
      </c>
      <c r="P26" s="28" t="s">
        <v>26</v>
      </c>
      <c r="Q26" s="28" t="s">
        <v>26</v>
      </c>
    </row>
    <row r="27" spans="1:17" ht="20.25" x14ac:dyDescent="0.3">
      <c r="A27" s="18" t="s">
        <v>43</v>
      </c>
      <c r="B27" s="30" t="s">
        <v>26</v>
      </c>
      <c r="C27" s="30" t="s">
        <v>26</v>
      </c>
      <c r="D27" s="30" t="s">
        <v>26</v>
      </c>
      <c r="E27" s="30" t="s">
        <v>26</v>
      </c>
      <c r="F27" s="30" t="s">
        <v>26</v>
      </c>
      <c r="G27" s="30" t="s">
        <v>26</v>
      </c>
      <c r="L27" s="18" t="s">
        <v>44</v>
      </c>
      <c r="M27" s="30" t="s">
        <v>26</v>
      </c>
      <c r="N27" s="30" t="s">
        <v>26</v>
      </c>
      <c r="O27" s="30" t="s">
        <v>26</v>
      </c>
      <c r="P27" s="30" t="s">
        <v>26</v>
      </c>
      <c r="Q27" s="30" t="s">
        <v>26</v>
      </c>
    </row>
    <row r="29" spans="1:17" ht="20.25" x14ac:dyDescent="0.3">
      <c r="A29" s="11" t="s">
        <v>26</v>
      </c>
      <c r="B29" s="11" t="s">
        <v>26</v>
      </c>
      <c r="C29" s="11" t="s">
        <v>26</v>
      </c>
      <c r="D29" s="11" t="s">
        <v>26</v>
      </c>
      <c r="E29" s="11" t="s">
        <v>26</v>
      </c>
      <c r="F29" s="11" t="s">
        <v>26</v>
      </c>
      <c r="G29" s="11" t="s">
        <v>26</v>
      </c>
      <c r="L29" s="27" t="s">
        <v>26</v>
      </c>
      <c r="M29" s="28" t="s">
        <v>26</v>
      </c>
      <c r="N29" s="28" t="s">
        <v>26</v>
      </c>
      <c r="O29" s="28" t="s">
        <v>26</v>
      </c>
      <c r="P29" s="28" t="s">
        <v>26</v>
      </c>
      <c r="Q29" s="28" t="s">
        <v>26</v>
      </c>
    </row>
    <row r="30" spans="1:17" ht="20.25" x14ac:dyDescent="0.3">
      <c r="A30" s="1" t="s">
        <v>26</v>
      </c>
      <c r="B30" s="11" t="s">
        <v>26</v>
      </c>
      <c r="C30" s="11" t="s">
        <v>26</v>
      </c>
      <c r="D30" s="11" t="s">
        <v>26</v>
      </c>
      <c r="E30" s="11" t="s">
        <v>26</v>
      </c>
      <c r="F30" s="11" t="s">
        <v>26</v>
      </c>
      <c r="G30" s="11" t="s">
        <v>26</v>
      </c>
      <c r="L30" s="18" t="s">
        <v>45</v>
      </c>
      <c r="M30" s="30" t="s">
        <v>26</v>
      </c>
      <c r="N30" s="30" t="s">
        <v>26</v>
      </c>
      <c r="O30" s="30" t="s">
        <v>26</v>
      </c>
      <c r="P30" s="30" t="s">
        <v>26</v>
      </c>
      <c r="Q30" s="30" t="s">
        <v>26</v>
      </c>
    </row>
    <row r="32" spans="1:17" ht="18.75" x14ac:dyDescent="0.3">
      <c r="B32" s="31" t="s">
        <v>46</v>
      </c>
      <c r="C32" s="15"/>
      <c r="D32" s="15"/>
    </row>
    <row r="33" spans="1:17" ht="45" customHeight="1" x14ac:dyDescent="0.2">
      <c r="A33" s="29" t="s">
        <v>47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45" customHeight="1" x14ac:dyDescent="0.2">
      <c r="A34" s="29" t="s">
        <v>48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45" customHeight="1" x14ac:dyDescent="0.2">
      <c r="A35" s="29" t="s">
        <v>49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</sheetData>
  <mergeCells count="25">
    <mergeCell ref="A33:Q33"/>
    <mergeCell ref="A34:Q34"/>
    <mergeCell ref="A35:Q35"/>
    <mergeCell ref="A27:G27"/>
    <mergeCell ref="L27:Q27"/>
    <mergeCell ref="L29:Q29"/>
    <mergeCell ref="L30:Q30"/>
    <mergeCell ref="B32:D32"/>
    <mergeCell ref="A21:Q21"/>
    <mergeCell ref="A22:Q22"/>
    <mergeCell ref="A23:Q23"/>
    <mergeCell ref="A24:Q24"/>
    <mergeCell ref="A26:G26"/>
    <mergeCell ref="L26:Q26"/>
    <mergeCell ref="A16:J16"/>
    <mergeCell ref="A18:Q18"/>
    <mergeCell ref="A19:E19"/>
    <mergeCell ref="F19:Q19"/>
    <mergeCell ref="A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disablePrompts="1"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25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49960-171F-482D-85D6-424551253047}"/>
</file>

<file path=customXml/itemProps2.xml><?xml version="1.0" encoding="utf-8"?>
<ds:datastoreItem xmlns:ds="http://schemas.openxmlformats.org/officeDocument/2006/customXml" ds:itemID="{B026CB31-CCC5-45E0-A740-3A547D4581C3}"/>
</file>

<file path=customXml/itemProps3.xml><?xml version="1.0" encoding="utf-8"?>
<ds:datastoreItem xmlns:ds="http://schemas.openxmlformats.org/officeDocument/2006/customXml" ds:itemID="{F38A7E53-49EF-4D2D-9139-75ABE97498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2022-11-18T10:28:50Z</dcterms:created>
  <dcterms:modified xsi:type="dcterms:W3CDTF">2022-11-18T12:50:54Z</dcterms:modified>
</cp:coreProperties>
</file>